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53EC0063-5D91-45DC-A7AC-C297D9C5D78F}"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<sst xmlns="http://schemas.openxmlformats.org/spreadsheetml/2006/main" count="397" uniqueCount="240">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</sst>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R10" sqref="R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155</v>
      </c>
      <c r="B10" s="183"/>
      <c r="C10" s="191" t="str">
        <f>VLOOKUP(A10,listado,2,0)</f>
        <v>G. SMART PRODUCTS</v>
      </c>
      <c r="D10" s="191"/>
      <c r="E10" s="191"/>
      <c r="F10" s="191"/>
      <c r="G10" s="191" t="str">
        <f>VLOOKUP(A10,listado,3,0)</f>
        <v>Técnico/a 2</v>
      </c>
      <c r="H10" s="191"/>
      <c r="I10" s="198" t="str">
        <f>VLOOKUP(A10,listado,4,0)</f>
        <v>Consultor/a BI</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lY4Nq3HQ6k4E4p7A8MQBc+JUOLuPu+ze/en0LCR5kQGaLpd9i2yNePmck8buXThQnd6vQSglapmrE85slNyPg==" saltValue="lnqjXFCSgi9ErsOXZ00L8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2025-05-21T15:18:03Z</dcterms:modified>
</cp:coreProperties>
</file>